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tthon\Downloads\KINT\"/>
    </mc:Choice>
  </mc:AlternateContent>
  <bookViews>
    <workbookView xWindow="0" yWindow="0" windowWidth="10380" windowHeight="11445"/>
  </bookViews>
  <sheets>
    <sheet name="Munka1" sheetId="1" r:id="rId1"/>
  </sheets>
  <definedNames>
    <definedName name="_xlnm._FilterDatabase" localSheetId="0" hidden="1">Munka1!$A$1:$K$15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4" i="1" l="1"/>
  <c r="E64" i="1"/>
  <c r="G63" i="1"/>
  <c r="E63" i="1"/>
  <c r="G50" i="1" l="1"/>
  <c r="E50" i="1"/>
  <c r="G20" i="1" l="1"/>
  <c r="E20" i="1"/>
  <c r="G62" i="1" l="1"/>
  <c r="E62" i="1"/>
  <c r="G19" i="1" l="1"/>
  <c r="E19" i="1"/>
  <c r="G18" i="1" l="1"/>
  <c r="E18" i="1"/>
  <c r="G57" i="1"/>
  <c r="E57" i="1"/>
  <c r="G56" i="1"/>
  <c r="E56" i="1"/>
  <c r="G53" i="1"/>
  <c r="E53" i="1"/>
  <c r="G49" i="1" l="1"/>
  <c r="E49" i="1"/>
  <c r="G15" i="1"/>
  <c r="E15" i="1"/>
  <c r="G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5" i="1"/>
  <c r="E5" i="1"/>
  <c r="G61" i="1"/>
  <c r="G60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E14" i="1" l="1"/>
  <c r="G4" i="1"/>
  <c r="E4" i="1"/>
  <c r="G3" i="1"/>
  <c r="E3" i="1"/>
  <c r="E61" i="1" l="1"/>
  <c r="E60" i="1"/>
</calcChain>
</file>

<file path=xl/comments1.xml><?xml version="1.0" encoding="utf-8"?>
<comments xmlns="http://schemas.openxmlformats.org/spreadsheetml/2006/main">
  <authors>
    <author>Otthon</author>
  </authors>
  <commentList>
    <comment ref="B1" authorId="0" shapeId="0">
      <text>
        <r>
          <rPr>
            <b/>
            <sz val="9"/>
            <color indexed="81"/>
            <rFont val="Segoe UI"/>
            <family val="2"/>
            <charset val="238"/>
          </rPr>
          <t>K_Kötelező; 
KV_Kötelezően választható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I1" authorId="0" shapeId="0">
      <text>
        <r>
          <rPr>
            <sz val="9"/>
            <color indexed="81"/>
            <rFont val="Segoe UI"/>
            <family val="2"/>
            <charset val="238"/>
          </rPr>
          <t>K_kollokvium;
Gy_ gyakorlati jegy; 
ÉÉ_ évközi értékelés; AV_ alpaviszga</t>
        </r>
      </text>
    </comment>
  </commentList>
</comments>
</file>

<file path=xl/sharedStrings.xml><?xml version="1.0" encoding="utf-8"?>
<sst xmlns="http://schemas.openxmlformats.org/spreadsheetml/2006/main" count="280" uniqueCount="130">
  <si>
    <t>K</t>
  </si>
  <si>
    <t>Közigazgatási modernizáció</t>
  </si>
  <si>
    <t>GYJ</t>
  </si>
  <si>
    <t>E-közigazgatási alkalmazások</t>
  </si>
  <si>
    <t>Közigazgatási urbanisztika</t>
  </si>
  <si>
    <t>Közigazgatási Informatikai Rendszerek I.</t>
  </si>
  <si>
    <t>GY</t>
  </si>
  <si>
    <t>Digitális kompetenciafejlesztés</t>
  </si>
  <si>
    <t>ÉÉ</t>
  </si>
  <si>
    <t>Közigazgatási Informatikai Rendszerek II.</t>
  </si>
  <si>
    <t>Az adatvédelem alapjai</t>
  </si>
  <si>
    <t xml:space="preserve">Közigazgatási vezetés- és szervezés </t>
  </si>
  <si>
    <t>Helyi önkormányzatok</t>
  </si>
  <si>
    <t>K/GY</t>
  </si>
  <si>
    <t>Változásmenedzsment a közigazgatásban</t>
  </si>
  <si>
    <t>KV</t>
  </si>
  <si>
    <t>Az e-közszolgálat elmélete</t>
  </si>
  <si>
    <t>Közigazgatási Informatikai Rendszerek III.</t>
  </si>
  <si>
    <t>Az önkormányzatok törvényességi felügyelete</t>
  </si>
  <si>
    <t>Adóügyi e-közigazgatási alkalmazások és e-ügyintézés</t>
  </si>
  <si>
    <t>Gy</t>
  </si>
  <si>
    <t>Biztonsági technológiák alkalmazása</t>
  </si>
  <si>
    <t>Vezetéselmélet</t>
  </si>
  <si>
    <t>Adatvédelem</t>
  </si>
  <si>
    <t>Kockázatértékelés, kockázatmenedzsment</t>
  </si>
  <si>
    <t>Kiberbiztonsági stratégia és vezetés</t>
  </si>
  <si>
    <t>Közmenedzsment</t>
  </si>
  <si>
    <t>Incidensmenedzsment</t>
  </si>
  <si>
    <t>Biztonságtechnika</t>
  </si>
  <si>
    <t>Dr. Szádeczky Tamás</t>
  </si>
  <si>
    <t>Dr. Sasvári Péter</t>
  </si>
  <si>
    <t>Dr. Péterfalvi Attila</t>
  </si>
  <si>
    <t>Dr. Krasznay Csaba</t>
  </si>
  <si>
    <t>Dr. Budai Balázs</t>
  </si>
  <si>
    <t/>
  </si>
  <si>
    <t>Dr. Orbán Anna</t>
  </si>
  <si>
    <t>Dr. Gyergyák Ferenc</t>
  </si>
  <si>
    <t>Dr. Belényesi Emese</t>
  </si>
  <si>
    <t>ÁTMA</t>
  </si>
  <si>
    <t>Digitális ökoszisztéma I. - A digitális kor</t>
  </si>
  <si>
    <t>Rendszerelmélet</t>
  </si>
  <si>
    <t>Közszolgálati szervezés- és vezetéstan</t>
  </si>
  <si>
    <t>Közigazgatási informatikai rendszerek I.</t>
  </si>
  <si>
    <t>Közigazgatási informatikai rendszerek II.</t>
  </si>
  <si>
    <t>Digitális ökoszisztéma II. - Digitális kori kormányzás</t>
  </si>
  <si>
    <t>Információbiztonság és adatvédelem</t>
  </si>
  <si>
    <t>Önkormányzati jog és igazgatás I.</t>
  </si>
  <si>
    <t>Önkormányzati jog és igazgatás II.</t>
  </si>
  <si>
    <t>Infokommunikációs stratégia és innováció</t>
  </si>
  <si>
    <t>Településfejlesztés I.</t>
  </si>
  <si>
    <t>Településfejlesztés II.</t>
  </si>
  <si>
    <t>Közigazgatási informatikai rendszerek III.</t>
  </si>
  <si>
    <t>Igazgatási iratkezelési gyakorlat</t>
  </si>
  <si>
    <t>AV</t>
  </si>
  <si>
    <t>Fejlesztéspolitika és programmenedzsment MA</t>
  </si>
  <si>
    <t>Közgazdálkodási és közpolitikai MA</t>
  </si>
  <si>
    <t>Digitális alkalmazások és e-kohézió</t>
  </si>
  <si>
    <t>Kormányzás és vezetés MA</t>
  </si>
  <si>
    <t>A digitális állam hálózatai</t>
  </si>
  <si>
    <t>Nemzetközi igazgatási BA</t>
  </si>
  <si>
    <t>Közigazgatási informatika és információrendszerek</t>
  </si>
  <si>
    <t>ÁKINTB19</t>
  </si>
  <si>
    <t>ÁKINTB20</t>
  </si>
  <si>
    <t>ÁKINTB21</t>
  </si>
  <si>
    <t>ÁKINTB22</t>
  </si>
  <si>
    <t>ÁKINTB23</t>
  </si>
  <si>
    <t>ÁKINTB24</t>
  </si>
  <si>
    <t>ÁKINTB25</t>
  </si>
  <si>
    <t>ÁKINTB26</t>
  </si>
  <si>
    <t>ÁKINTB27</t>
  </si>
  <si>
    <t>ÁKINTB28</t>
  </si>
  <si>
    <t>ÁKINTB29</t>
  </si>
  <si>
    <t>ÁKINTB30</t>
  </si>
  <si>
    <t>ÁKINTB31</t>
  </si>
  <si>
    <t>ÁKINTB32</t>
  </si>
  <si>
    <t>ÁKINTB33</t>
  </si>
  <si>
    <t>ÁKINTO34</t>
  </si>
  <si>
    <t>ÁKINTO35</t>
  </si>
  <si>
    <t>ÁKINTO36</t>
  </si>
  <si>
    <t>ÁKINTO37</t>
  </si>
  <si>
    <t>ÁKINTO38</t>
  </si>
  <si>
    <t>ÁKINTO39</t>
  </si>
  <si>
    <t>ÁKINTO40</t>
  </si>
  <si>
    <t>ÁKINTO41</t>
  </si>
  <si>
    <t>ÁKINTO42</t>
  </si>
  <si>
    <t>ÁKINTO43</t>
  </si>
  <si>
    <t>ÁKINTO44</t>
  </si>
  <si>
    <t>ÁKINTO45</t>
  </si>
  <si>
    <t>ÁKINTO46</t>
  </si>
  <si>
    <t>ÁKINTO47</t>
  </si>
  <si>
    <t>ÁKINTM06</t>
  </si>
  <si>
    <t>ÁKINTM07</t>
  </si>
  <si>
    <t>ÁKINTM08</t>
  </si>
  <si>
    <t>ÁKINTM09</t>
  </si>
  <si>
    <t>ÁKINTM10</t>
  </si>
  <si>
    <t>ÁKINTM11</t>
  </si>
  <si>
    <t>ÁKINTM12</t>
  </si>
  <si>
    <t>ÁKINTM13</t>
  </si>
  <si>
    <t>ÁKINTM14</t>
  </si>
  <si>
    <t>ÁKINTM15</t>
  </si>
  <si>
    <t>ÁKINTM16</t>
  </si>
  <si>
    <t>ÁKINTM17</t>
  </si>
  <si>
    <t>ÁKINTM18</t>
  </si>
  <si>
    <t>A közigazgatás és közszolgálatatás hatékonysága: adat- és hatáselemzések</t>
  </si>
  <si>
    <t>ÁKINTM19</t>
  </si>
  <si>
    <t>Helyi önkormányzati jogalkotás</t>
  </si>
  <si>
    <t>ÁKINTM20</t>
  </si>
  <si>
    <t>ÁKINTB34</t>
  </si>
  <si>
    <t>A kiberbiztonság alapjai</t>
  </si>
  <si>
    <t>Dr. Buskó Tibor</t>
  </si>
  <si>
    <t>Információmenedzsment a közigazgatásban</t>
  </si>
  <si>
    <t>ÁKINTM21</t>
  </si>
  <si>
    <t>Dr. Koronváry Péter</t>
  </si>
  <si>
    <t>ÁKINTM22</t>
  </si>
  <si>
    <t>ÁKINTM23</t>
  </si>
  <si>
    <t>Szervezetfejlesztés a központi közigazgatásban</t>
  </si>
  <si>
    <t>Szervezetfejlesztés a helyi önkormányzatokban</t>
  </si>
  <si>
    <t>Tantárgykód</t>
  </si>
  <si>
    <t>Tantárgyfelelős</t>
  </si>
  <si>
    <t>kredit</t>
  </si>
  <si>
    <t>teljesítés módja</t>
  </si>
  <si>
    <t>elméleti óraszám (egy félévben)</t>
  </si>
  <si>
    <t>gyakorlati óraszám (egy félévben)</t>
  </si>
  <si>
    <t>elméleti óraszám (heti)</t>
  </si>
  <si>
    <t>gyakorlati óraszám (heti)</t>
  </si>
  <si>
    <t>Tantárgy neve</t>
  </si>
  <si>
    <t>Tipus</t>
  </si>
  <si>
    <t>Közigazgatás-szervező  BA</t>
  </si>
  <si>
    <t>Közigazgatás-szervező MA</t>
  </si>
  <si>
    <t>Kiberbiztonsági mester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</si>
</sst>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\-??\ _F_t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4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6" applyNumberFormat="0" applyAlignment="0" applyProtection="0"/>
    <xf numFmtId="164" fontId="5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5" fillId="17" borderId="8" applyNumberForma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6" fillId="2" borderId="0" applyNumberFormat="0" applyBorder="0" applyAlignment="0" applyProtection="0"/>
    <xf numFmtId="0" fontId="17" fillId="22" borderId="9" applyNumberFormat="0" applyAlignment="0" applyProtection="0"/>
    <xf numFmtId="0" fontId="18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19" fillId="4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2" applyNumberFormat="0" applyAlignment="0" applyProtection="0"/>
    <xf numFmtId="9" fontId="5" fillId="0" borderId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26" fillId="0" borderId="0" xfId="0" applyFont="1" applyAlignment="1">
      <alignment horizontal="left" textRotation="90"/>
    </xf>
    <xf numFmtId="0" fontId="0" fillId="0" borderId="0" xfId="0" applyFont="1" applyAlignment="1">
      <alignment horizontal="left"/>
    </xf>
    <xf numFmtId="0" fontId="29" fillId="26" borderId="1" xfId="1" applyFont="1" applyFill="1" applyBorder="1" applyAlignment="1">
      <alignment horizontal="left"/>
    </xf>
    <xf numFmtId="0" fontId="26" fillId="0" borderId="0" xfId="0" applyFont="1" applyAlignment="1">
      <alignment horizontal="right" textRotation="90"/>
    </xf>
    <xf numFmtId="0" fontId="27" fillId="0" borderId="0" xfId="0" applyFont="1" applyAlignment="1">
      <alignment horizontal="right" textRotation="90"/>
    </xf>
    <xf numFmtId="0" fontId="2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9" fillId="25" borderId="1" xfId="1" applyFont="1" applyFill="1" applyBorder="1" applyAlignment="1" applyProtection="1">
      <alignment horizontal="right"/>
      <protection locked="0"/>
    </xf>
    <xf numFmtId="0" fontId="29" fillId="26" borderId="1" xfId="1" applyFont="1" applyFill="1" applyBorder="1" applyAlignment="1">
      <alignment horizontal="right"/>
    </xf>
    <xf numFmtId="0" fontId="29" fillId="26" borderId="1" xfId="0" applyFont="1" applyFill="1" applyBorder="1" applyAlignment="1">
      <alignment horizontal="right"/>
    </xf>
    <xf numFmtId="1" fontId="29" fillId="27" borderId="1" xfId="1" applyNumberFormat="1" applyFont="1" applyFill="1" applyBorder="1" applyAlignment="1">
      <alignment horizontal="right"/>
    </xf>
    <xf numFmtId="0" fontId="28" fillId="24" borderId="1" xfId="0" applyFont="1" applyFill="1" applyBorder="1" applyAlignment="1">
      <alignment horizontal="right"/>
    </xf>
    <xf numFmtId="0" fontId="29" fillId="26" borderId="1" xfId="2" applyFont="1" applyFill="1" applyBorder="1" applyAlignment="1" applyProtection="1">
      <alignment horizontal="right"/>
      <protection locked="0"/>
    </xf>
    <xf numFmtId="1" fontId="29" fillId="26" borderId="1" xfId="0" applyNumberFormat="1" applyFont="1" applyFill="1" applyBorder="1" applyAlignment="1">
      <alignment horizontal="right"/>
    </xf>
    <xf numFmtId="0" fontId="29" fillId="25" borderId="1" xfId="3" applyFont="1" applyFill="1" applyBorder="1" applyAlignment="1" applyProtection="1">
      <alignment horizontal="right"/>
      <protection locked="0"/>
    </xf>
    <xf numFmtId="1" fontId="29" fillId="26" borderId="1" xfId="1" applyNumberFormat="1" applyFont="1" applyFill="1" applyBorder="1" applyAlignment="1">
      <alignment horizontal="right"/>
    </xf>
    <xf numFmtId="0" fontId="30" fillId="0" borderId="0" xfId="1" applyFont="1" applyAlignment="1">
      <alignment horizontal="right"/>
    </xf>
    <xf numFmtId="1" fontId="27" fillId="26" borderId="1" xfId="1" applyNumberFormat="1" applyFont="1" applyFill="1" applyBorder="1" applyAlignment="1">
      <alignment horizontal="right"/>
    </xf>
    <xf numFmtId="1" fontId="27" fillId="27" borderId="1" xfId="1" applyNumberFormat="1" applyFont="1" applyFill="1" applyBorder="1" applyAlignment="1">
      <alignment horizontal="right"/>
    </xf>
    <xf numFmtId="0" fontId="26" fillId="0" borderId="0" xfId="0" applyFont="1" applyAlignment="1">
      <alignment horizontal="left" textRotation="90" wrapText="1"/>
    </xf>
    <xf numFmtId="0" fontId="0" fillId="0" borderId="0" xfId="0" applyFont="1" applyAlignment="1">
      <alignment horizontal="left" wrapText="1"/>
    </xf>
    <xf numFmtId="0" fontId="29" fillId="26" borderId="1" xfId="0" applyFont="1" applyFill="1" applyBorder="1" applyAlignment="1">
      <alignment horizontal="left" wrapText="1"/>
    </xf>
    <xf numFmtId="0" fontId="29" fillId="26" borderId="1" xfId="1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/>
    </xf>
    <xf numFmtId="0" fontId="29" fillId="26" borderId="1" xfId="0" applyFont="1" applyFill="1" applyBorder="1" applyAlignment="1">
      <alignment horizontal="left"/>
    </xf>
  </cellXfs>
  <cellStyles count="52">
    <cellStyle name="20% - 1. jelölőszín 2" xfId="5"/>
    <cellStyle name="20% - 2. jelölőszín 2" xfId="6"/>
    <cellStyle name="20% - 3. jelölőszín 2" xfId="7"/>
    <cellStyle name="20% - 4. jelölőszín 2" xfId="8"/>
    <cellStyle name="20% - 5. jelölőszín 2" xfId="9"/>
    <cellStyle name="20% - 6. jelölőszín 2" xfId="10"/>
    <cellStyle name="40% - 1. jelölőszín 2" xfId="11"/>
    <cellStyle name="40% - 2. jelölőszín 2" xfId="12"/>
    <cellStyle name="40% - 3. jelölőszín 2" xfId="13"/>
    <cellStyle name="40% - 4. jelölőszín 2" xfId="14"/>
    <cellStyle name="40% - 5. jelölőszín 2" xfId="15"/>
    <cellStyle name="40% - 6. jelölőszín 2" xfId="16"/>
    <cellStyle name="60% - 1. jelölőszín 2" xfId="17"/>
    <cellStyle name="60% - 2. jelölőszín 2" xfId="18"/>
    <cellStyle name="60% - 3. jelölőszín 2" xfId="19"/>
    <cellStyle name="60% - 4. jelölőszín 2" xfId="20"/>
    <cellStyle name="60% - 5. jelölőszín 2" xfId="21"/>
    <cellStyle name="60% - 6. jelölőszín 2" xfId="22"/>
    <cellStyle name="Bevitel 2" xfId="23"/>
    <cellStyle name="Cím 2" xfId="24"/>
    <cellStyle name="Címsor 1 2" xfId="25"/>
    <cellStyle name="Címsor 2 2" xfId="26"/>
    <cellStyle name="Címsor 3 2" xfId="27"/>
    <cellStyle name="Címsor 4 2" xfId="28"/>
    <cellStyle name="Ellenőrzőcella 2" xfId="29"/>
    <cellStyle name="Ezres 2" xfId="30"/>
    <cellStyle name="Figyelmeztetés 2" xfId="31"/>
    <cellStyle name="Hivatkozott cella 2" xfId="32"/>
    <cellStyle name="Jegyzet 2" xfId="33"/>
    <cellStyle name="Jelölőszín 1 2" xfId="34"/>
    <cellStyle name="Jelölőszín 2 2" xfId="35"/>
    <cellStyle name="Jelölőszín 3 2" xfId="36"/>
    <cellStyle name="Jelölőszín 4 2" xfId="37"/>
    <cellStyle name="Jelölőszín 5 2" xfId="38"/>
    <cellStyle name="Jelölőszín 6 2" xfId="39"/>
    <cellStyle name="Jó 2" xfId="40"/>
    <cellStyle name="Kimenet 2" xfId="41"/>
    <cellStyle name="Magyarázó szöveg 2" xfId="42"/>
    <cellStyle name="Normál" xfId="0" builtinId="0"/>
    <cellStyle name="Normál 2" xfId="48"/>
    <cellStyle name="Normál 2 2" xfId="49"/>
    <cellStyle name="Normál 3" xfId="50"/>
    <cellStyle name="Normál 3 2" xfId="51"/>
    <cellStyle name="Normál 4" xfId="4"/>
    <cellStyle name="Normál_bsc_kep_terv_onkorm_szakir" xfId="2"/>
    <cellStyle name="Normál_H_B séma 0323" xfId="1"/>
    <cellStyle name="Normál_H_B séma 0323 2" xfId="3"/>
    <cellStyle name="Összesen 2" xfId="43"/>
    <cellStyle name="Rossz 2" xfId="44"/>
    <cellStyle name="Semleges 2" xfId="45"/>
    <cellStyle name="Számítás 2" xfId="46"/>
    <cellStyle name="Százalék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4"/>
  <sheetViews>
    <sheetView tabSelected="1" zoomScale="120" zoomScaleNormal="120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3.28515625" style="7" bestFit="1" customWidth="1"/>
    <col min="2" max="2" width="3.7109375" style="7" customWidth="1"/>
    <col min="3" max="3" width="25.85546875" style="23" customWidth="1"/>
    <col min="4" max="8" width="3.85546875" style="7" bestFit="1" customWidth="1"/>
    <col min="9" max="9" width="5.42578125" style="7" customWidth="1"/>
    <col min="10" max="10" width="19.28515625" style="2" bestFit="1" customWidth="1"/>
    <col min="11" max="11" width="9.140625" style="9" bestFit="1" customWidth="1"/>
    <col min="12" max="16384" width="9.140625" style="7"/>
  </cols>
  <sheetData>
    <row r="1" spans="1:11" s="6" customFormat="1" ht="173.25" x14ac:dyDescent="0.25">
      <c r="A1" s="4"/>
      <c r="B1" s="4" t="s">
        <v>126</v>
      </c>
      <c r="C1" s="22" t="s">
        <v>125</v>
      </c>
      <c r="D1" s="4" t="s">
        <v>123</v>
      </c>
      <c r="E1" s="4" t="s">
        <v>121</v>
      </c>
      <c r="F1" s="4" t="s">
        <v>124</v>
      </c>
      <c r="G1" s="4" t="s">
        <v>122</v>
      </c>
      <c r="H1" s="4" t="s">
        <v>119</v>
      </c>
      <c r="I1" s="4" t="s">
        <v>120</v>
      </c>
      <c r="J1" s="1" t="s">
        <v>118</v>
      </c>
      <c r="K1" s="5" t="s">
        <v>117</v>
      </c>
    </row>
    <row r="2" spans="1:11" ht="18.75" x14ac:dyDescent="0.3">
      <c r="C2" s="26" t="s">
        <v>127</v>
      </c>
    </row>
    <row r="3" spans="1:11" x14ac:dyDescent="0.25">
      <c r="A3" s="10">
        <v>1</v>
      </c>
      <c r="B3" s="11" t="s">
        <v>0</v>
      </c>
      <c r="C3" s="24" t="s">
        <v>4</v>
      </c>
      <c r="D3" s="12">
        <v>2</v>
      </c>
      <c r="E3" s="13">
        <f t="shared" ref="E3:E7" si="0">IF(D3*14=0,"",D3*14)</f>
        <v>28</v>
      </c>
      <c r="F3" s="12"/>
      <c r="G3" s="13" t="str">
        <f t="shared" ref="G3:G7" si="1">IF(F3*14=0,"",F3*14)</f>
        <v/>
      </c>
      <c r="H3" s="12">
        <v>2</v>
      </c>
      <c r="I3" s="12" t="s">
        <v>0</v>
      </c>
      <c r="J3" s="27" t="s">
        <v>109</v>
      </c>
      <c r="K3" s="14" t="s">
        <v>61</v>
      </c>
    </row>
    <row r="4" spans="1:11" ht="30" x14ac:dyDescent="0.25">
      <c r="A4" s="10">
        <v>2</v>
      </c>
      <c r="B4" s="11" t="s">
        <v>0</v>
      </c>
      <c r="C4" s="24" t="s">
        <v>5</v>
      </c>
      <c r="D4" s="12">
        <v>1</v>
      </c>
      <c r="E4" s="13">
        <f t="shared" si="0"/>
        <v>14</v>
      </c>
      <c r="F4" s="12">
        <v>2</v>
      </c>
      <c r="G4" s="13">
        <f t="shared" si="1"/>
        <v>28</v>
      </c>
      <c r="H4" s="12">
        <v>3</v>
      </c>
      <c r="I4" s="12" t="s">
        <v>6</v>
      </c>
      <c r="J4" s="27" t="s">
        <v>30</v>
      </c>
      <c r="K4" s="14" t="s">
        <v>62</v>
      </c>
    </row>
    <row r="5" spans="1:11" ht="30" x14ac:dyDescent="0.25">
      <c r="A5" s="10">
        <v>3</v>
      </c>
      <c r="B5" s="11" t="s">
        <v>0</v>
      </c>
      <c r="C5" s="24" t="s">
        <v>7</v>
      </c>
      <c r="D5" s="12">
        <v>2</v>
      </c>
      <c r="E5" s="13">
        <f t="shared" si="0"/>
        <v>28</v>
      </c>
      <c r="F5" s="12">
        <v>2</v>
      </c>
      <c r="G5" s="13">
        <f t="shared" si="1"/>
        <v>28</v>
      </c>
      <c r="H5" s="12">
        <v>3</v>
      </c>
      <c r="I5" s="12" t="s">
        <v>8</v>
      </c>
      <c r="J5" s="27" t="s">
        <v>33</v>
      </c>
      <c r="K5" s="14" t="s">
        <v>63</v>
      </c>
    </row>
    <row r="6" spans="1:11" ht="30" x14ac:dyDescent="0.25">
      <c r="A6" s="10">
        <v>4</v>
      </c>
      <c r="B6" s="11" t="s">
        <v>0</v>
      </c>
      <c r="C6" s="24" t="s">
        <v>9</v>
      </c>
      <c r="D6" s="12">
        <v>1</v>
      </c>
      <c r="E6" s="13">
        <f t="shared" si="0"/>
        <v>14</v>
      </c>
      <c r="F6" s="12">
        <v>2</v>
      </c>
      <c r="G6" s="13">
        <f t="shared" si="1"/>
        <v>28</v>
      </c>
      <c r="H6" s="12">
        <v>3</v>
      </c>
      <c r="I6" s="12" t="s">
        <v>6</v>
      </c>
      <c r="J6" s="27" t="s">
        <v>30</v>
      </c>
      <c r="K6" s="14" t="s">
        <v>64</v>
      </c>
    </row>
    <row r="7" spans="1:11" x14ac:dyDescent="0.25">
      <c r="A7" s="10">
        <v>5</v>
      </c>
      <c r="B7" s="11" t="s">
        <v>0</v>
      </c>
      <c r="C7" s="24" t="s">
        <v>10</v>
      </c>
      <c r="D7" s="15">
        <v>2</v>
      </c>
      <c r="E7" s="13">
        <f t="shared" si="0"/>
        <v>28</v>
      </c>
      <c r="F7" s="15"/>
      <c r="G7" s="13" t="str">
        <f t="shared" si="1"/>
        <v/>
      </c>
      <c r="H7" s="15">
        <v>2</v>
      </c>
      <c r="I7" s="15" t="s">
        <v>0</v>
      </c>
      <c r="J7" s="3" t="s">
        <v>31</v>
      </c>
      <c r="K7" s="14" t="s">
        <v>65</v>
      </c>
    </row>
    <row r="8" spans="1:11" ht="30" x14ac:dyDescent="0.25">
      <c r="A8" s="10">
        <v>6</v>
      </c>
      <c r="B8" s="11" t="s">
        <v>0</v>
      </c>
      <c r="C8" s="24" t="s">
        <v>11</v>
      </c>
      <c r="D8" s="12">
        <v>2</v>
      </c>
      <c r="E8" s="13">
        <f>IF(D8*14=0,"",D8*14)</f>
        <v>28</v>
      </c>
      <c r="F8" s="12">
        <v>1</v>
      </c>
      <c r="G8" s="13">
        <f>IF(F8*14=0,"",F8*14)</f>
        <v>14</v>
      </c>
      <c r="H8" s="12">
        <v>3</v>
      </c>
      <c r="I8" s="12" t="s">
        <v>0</v>
      </c>
      <c r="J8" s="27" t="s">
        <v>37</v>
      </c>
      <c r="K8" s="14" t="s">
        <v>66</v>
      </c>
    </row>
    <row r="9" spans="1:11" x14ac:dyDescent="0.25">
      <c r="A9" s="10">
        <v>7</v>
      </c>
      <c r="B9" s="11" t="s">
        <v>0</v>
      </c>
      <c r="C9" s="24" t="s">
        <v>12</v>
      </c>
      <c r="D9" s="12">
        <v>2</v>
      </c>
      <c r="E9" s="13">
        <f>IF(D9*14=0,"",D9*14)</f>
        <v>28</v>
      </c>
      <c r="F9" s="12">
        <v>2</v>
      </c>
      <c r="G9" s="13">
        <f>IF(F9*14=0,"",F9*14)</f>
        <v>28</v>
      </c>
      <c r="H9" s="12">
        <v>3</v>
      </c>
      <c r="I9" s="12" t="s">
        <v>13</v>
      </c>
      <c r="J9" s="27" t="s">
        <v>36</v>
      </c>
      <c r="K9" s="14" t="s">
        <v>67</v>
      </c>
    </row>
    <row r="10" spans="1:11" ht="30" x14ac:dyDescent="0.25">
      <c r="A10" s="10">
        <v>8</v>
      </c>
      <c r="B10" s="11" t="s">
        <v>0</v>
      </c>
      <c r="C10" s="24" t="s">
        <v>14</v>
      </c>
      <c r="D10" s="12">
        <v>1</v>
      </c>
      <c r="E10" s="13">
        <f t="shared" ref="E10" si="2">IF(D10*14=0,"",D10*14)</f>
        <v>14</v>
      </c>
      <c r="F10" s="12">
        <v>1</v>
      </c>
      <c r="G10" s="13">
        <f t="shared" ref="G10" si="3">IF(F10*14=0,"",F10*14)</f>
        <v>14</v>
      </c>
      <c r="H10" s="12">
        <v>2</v>
      </c>
      <c r="I10" s="12" t="s">
        <v>6</v>
      </c>
      <c r="J10" s="27" t="s">
        <v>37</v>
      </c>
      <c r="K10" s="14" t="s">
        <v>68</v>
      </c>
    </row>
    <row r="11" spans="1:11" x14ac:dyDescent="0.25">
      <c r="A11" s="10">
        <v>9</v>
      </c>
      <c r="B11" s="11" t="s">
        <v>15</v>
      </c>
      <c r="C11" s="24" t="s">
        <v>16</v>
      </c>
      <c r="D11" s="12">
        <v>2</v>
      </c>
      <c r="E11" s="13">
        <f t="shared" ref="E11:E13" si="4">IF(D11*14=0,"",D11*14)</f>
        <v>28</v>
      </c>
      <c r="F11" s="12"/>
      <c r="G11" s="13" t="str">
        <f t="shared" ref="G11:G13" si="5">IF(F11*14=0,"",F11*14)</f>
        <v/>
      </c>
      <c r="H11" s="16">
        <v>3</v>
      </c>
      <c r="I11" s="12" t="s">
        <v>0</v>
      </c>
      <c r="J11" s="27" t="s">
        <v>33</v>
      </c>
      <c r="K11" s="14" t="s">
        <v>69</v>
      </c>
    </row>
    <row r="12" spans="1:11" ht="30" x14ac:dyDescent="0.25">
      <c r="A12" s="10">
        <v>10</v>
      </c>
      <c r="B12" s="11" t="s">
        <v>15</v>
      </c>
      <c r="C12" s="24" t="s">
        <v>17</v>
      </c>
      <c r="D12" s="12"/>
      <c r="E12" s="13" t="str">
        <f t="shared" si="4"/>
        <v/>
      </c>
      <c r="F12" s="12">
        <v>2</v>
      </c>
      <c r="G12" s="13">
        <f t="shared" si="5"/>
        <v>28</v>
      </c>
      <c r="H12" s="16">
        <v>2</v>
      </c>
      <c r="I12" s="12" t="s">
        <v>6</v>
      </c>
      <c r="J12" s="27" t="s">
        <v>30</v>
      </c>
      <c r="K12" s="14" t="s">
        <v>70</v>
      </c>
    </row>
    <row r="13" spans="1:11" ht="30" x14ac:dyDescent="0.25">
      <c r="A13" s="17">
        <v>11</v>
      </c>
      <c r="B13" s="11" t="s">
        <v>15</v>
      </c>
      <c r="C13" s="24" t="s">
        <v>18</v>
      </c>
      <c r="D13" s="12">
        <v>1</v>
      </c>
      <c r="E13" s="13">
        <f t="shared" si="4"/>
        <v>14</v>
      </c>
      <c r="F13" s="12"/>
      <c r="G13" s="13" t="str">
        <f t="shared" si="5"/>
        <v/>
      </c>
      <c r="H13" s="12">
        <v>2</v>
      </c>
      <c r="I13" s="12" t="s">
        <v>0</v>
      </c>
      <c r="J13" s="27" t="s">
        <v>36</v>
      </c>
      <c r="K13" s="14" t="s">
        <v>71</v>
      </c>
    </row>
    <row r="14" spans="1:11" ht="45" x14ac:dyDescent="0.25">
      <c r="A14" s="17">
        <v>12</v>
      </c>
      <c r="B14" s="11" t="s">
        <v>15</v>
      </c>
      <c r="C14" s="24" t="s">
        <v>19</v>
      </c>
      <c r="D14" s="15"/>
      <c r="E14" s="13" t="str">
        <f>IF(D14*14=0,"",D14*14)</f>
        <v/>
      </c>
      <c r="F14" s="12">
        <v>2</v>
      </c>
      <c r="G14" s="13">
        <f t="shared" ref="G14:G15" si="6">IF(F14*14=0,"",F14*14)</f>
        <v>28</v>
      </c>
      <c r="H14" s="12">
        <v>2</v>
      </c>
      <c r="I14" s="12" t="s">
        <v>20</v>
      </c>
      <c r="J14" s="3" t="s">
        <v>35</v>
      </c>
      <c r="K14" s="14" t="s">
        <v>72</v>
      </c>
    </row>
    <row r="15" spans="1:11" x14ac:dyDescent="0.25">
      <c r="A15" s="17">
        <v>13</v>
      </c>
      <c r="B15" s="11" t="s">
        <v>15</v>
      </c>
      <c r="C15" s="24" t="s">
        <v>16</v>
      </c>
      <c r="D15" s="12">
        <v>2</v>
      </c>
      <c r="E15" s="18">
        <f t="shared" ref="E15" si="7">IF(D15*14=0,"",D15*14)</f>
        <v>28</v>
      </c>
      <c r="F15" s="12"/>
      <c r="G15" s="18" t="str">
        <f t="shared" si="6"/>
        <v/>
      </c>
      <c r="H15" s="16">
        <v>2</v>
      </c>
      <c r="I15" s="12" t="s">
        <v>0</v>
      </c>
      <c r="J15" s="27" t="s">
        <v>33</v>
      </c>
      <c r="K15" s="14" t="s">
        <v>73</v>
      </c>
    </row>
    <row r="17" spans="1:11" ht="18.75" x14ac:dyDescent="0.3">
      <c r="C17" s="26" t="s">
        <v>59</v>
      </c>
    </row>
    <row r="18" spans="1:11" s="19" customFormat="1" ht="15.75" customHeight="1" x14ac:dyDescent="0.25">
      <c r="A18" s="10">
        <v>14</v>
      </c>
      <c r="B18" s="11" t="s">
        <v>0</v>
      </c>
      <c r="C18" s="24" t="s">
        <v>26</v>
      </c>
      <c r="D18" s="12">
        <v>2</v>
      </c>
      <c r="E18" s="18">
        <f>IF(D18*14=0,"",D18*14)</f>
        <v>28</v>
      </c>
      <c r="F18" s="12">
        <v>0</v>
      </c>
      <c r="G18" s="18" t="str">
        <f>IF(F18*14=0,"",F18*14)</f>
        <v/>
      </c>
      <c r="H18" s="12">
        <v>3</v>
      </c>
      <c r="I18" s="12" t="s">
        <v>6</v>
      </c>
      <c r="J18" s="27" t="s">
        <v>33</v>
      </c>
      <c r="K18" s="14" t="s">
        <v>74</v>
      </c>
    </row>
    <row r="19" spans="1:11" s="19" customFormat="1" ht="15.75" customHeight="1" x14ac:dyDescent="0.25">
      <c r="A19" s="10">
        <v>15</v>
      </c>
      <c r="B19" s="11" t="s">
        <v>0</v>
      </c>
      <c r="C19" s="24" t="s">
        <v>60</v>
      </c>
      <c r="D19" s="12">
        <v>1</v>
      </c>
      <c r="E19" s="13">
        <f>IF(D19*14=0,"",D19*14)</f>
        <v>14</v>
      </c>
      <c r="F19" s="12">
        <v>1</v>
      </c>
      <c r="G19" s="13">
        <f>IF(F19*14=0,"",F19*14)</f>
        <v>14</v>
      </c>
      <c r="H19" s="12">
        <v>3</v>
      </c>
      <c r="I19" s="12" t="s">
        <v>0</v>
      </c>
      <c r="J19" s="27" t="s">
        <v>30</v>
      </c>
      <c r="K19" s="14" t="s">
        <v>75</v>
      </c>
    </row>
    <row r="20" spans="1:11" s="19" customFormat="1" ht="15.75" customHeight="1" x14ac:dyDescent="0.25">
      <c r="A20" s="10">
        <v>16</v>
      </c>
      <c r="B20" s="11" t="s">
        <v>0</v>
      </c>
      <c r="C20" s="24" t="s">
        <v>108</v>
      </c>
      <c r="D20" s="12">
        <v>2</v>
      </c>
      <c r="E20" s="18">
        <f>IF(D20*14=0,"",D20*14)</f>
        <v>28</v>
      </c>
      <c r="F20" s="12">
        <v>0</v>
      </c>
      <c r="G20" s="18" t="str">
        <f>IF(F20*14=0,"",F20*14)</f>
        <v/>
      </c>
      <c r="H20" s="12">
        <v>3</v>
      </c>
      <c r="I20" s="12" t="s">
        <v>8</v>
      </c>
      <c r="J20" s="3" t="s">
        <v>32</v>
      </c>
      <c r="K20" s="14" t="s">
        <v>107</v>
      </c>
    </row>
    <row r="22" spans="1:11" ht="18.75" x14ac:dyDescent="0.3">
      <c r="C22" s="26" t="s">
        <v>38</v>
      </c>
    </row>
    <row r="23" spans="1:11" ht="30" x14ac:dyDescent="0.25">
      <c r="A23" s="10">
        <v>17</v>
      </c>
      <c r="B23" s="11" t="s">
        <v>0</v>
      </c>
      <c r="C23" s="25" t="s">
        <v>39</v>
      </c>
      <c r="D23" s="20">
        <v>2</v>
      </c>
      <c r="E23" s="20">
        <v>28</v>
      </c>
      <c r="F23" s="20" t="s">
        <v>34</v>
      </c>
      <c r="G23" s="20" t="s">
        <v>34</v>
      </c>
      <c r="H23" s="20">
        <v>2</v>
      </c>
      <c r="I23" s="15" t="s">
        <v>6</v>
      </c>
      <c r="J23" s="27" t="s">
        <v>33</v>
      </c>
      <c r="K23" s="14" t="s">
        <v>76</v>
      </c>
    </row>
    <row r="24" spans="1:11" ht="15.75" x14ac:dyDescent="0.25">
      <c r="A24" s="10">
        <v>18</v>
      </c>
      <c r="B24" s="11" t="s">
        <v>0</v>
      </c>
      <c r="C24" s="25" t="s">
        <v>40</v>
      </c>
      <c r="D24" s="21">
        <v>2</v>
      </c>
      <c r="E24" s="21">
        <v>28</v>
      </c>
      <c r="F24" s="21" t="s">
        <v>34</v>
      </c>
      <c r="G24" s="21" t="s">
        <v>34</v>
      </c>
      <c r="H24" s="21">
        <v>2</v>
      </c>
      <c r="I24" s="15" t="s">
        <v>0</v>
      </c>
      <c r="J24" s="3" t="s">
        <v>30</v>
      </c>
      <c r="K24" s="14" t="s">
        <v>77</v>
      </c>
    </row>
    <row r="25" spans="1:11" ht="30" x14ac:dyDescent="0.25">
      <c r="A25" s="10">
        <v>19</v>
      </c>
      <c r="B25" s="11" t="s">
        <v>0</v>
      </c>
      <c r="C25" s="25" t="s">
        <v>41</v>
      </c>
      <c r="D25" s="20">
        <v>1</v>
      </c>
      <c r="E25" s="20">
        <v>14</v>
      </c>
      <c r="F25" s="20">
        <v>2</v>
      </c>
      <c r="G25" s="20">
        <v>28</v>
      </c>
      <c r="H25" s="20">
        <v>3</v>
      </c>
      <c r="I25" s="15" t="s">
        <v>6</v>
      </c>
      <c r="J25" s="27" t="s">
        <v>33</v>
      </c>
      <c r="K25" s="14" t="s">
        <v>78</v>
      </c>
    </row>
    <row r="26" spans="1:11" ht="30" x14ac:dyDescent="0.25">
      <c r="A26" s="10">
        <v>20</v>
      </c>
      <c r="B26" s="11" t="s">
        <v>0</v>
      </c>
      <c r="C26" s="25" t="s">
        <v>42</v>
      </c>
      <c r="D26" s="21" t="s">
        <v>34</v>
      </c>
      <c r="E26" s="21" t="s">
        <v>34</v>
      </c>
      <c r="F26" s="21">
        <v>2</v>
      </c>
      <c r="G26" s="21">
        <v>28</v>
      </c>
      <c r="H26" s="21">
        <v>2</v>
      </c>
      <c r="I26" s="15" t="s">
        <v>6</v>
      </c>
      <c r="J26" s="27" t="s">
        <v>30</v>
      </c>
      <c r="K26" s="14" t="s">
        <v>79</v>
      </c>
    </row>
    <row r="27" spans="1:11" ht="30" x14ac:dyDescent="0.25">
      <c r="A27" s="10">
        <v>21</v>
      </c>
      <c r="B27" s="11" t="s">
        <v>0</v>
      </c>
      <c r="C27" s="25" t="s">
        <v>43</v>
      </c>
      <c r="D27" s="21" t="s">
        <v>34</v>
      </c>
      <c r="E27" s="21" t="s">
        <v>34</v>
      </c>
      <c r="F27" s="21">
        <v>2</v>
      </c>
      <c r="G27" s="21">
        <v>28</v>
      </c>
      <c r="H27" s="21">
        <v>2</v>
      </c>
      <c r="I27" s="15" t="s">
        <v>6</v>
      </c>
      <c r="J27" s="27" t="s">
        <v>30</v>
      </c>
      <c r="K27" s="14" t="s">
        <v>80</v>
      </c>
    </row>
    <row r="28" spans="1:11" ht="30" x14ac:dyDescent="0.25">
      <c r="A28" s="10">
        <v>22</v>
      </c>
      <c r="B28" s="11" t="s">
        <v>0</v>
      </c>
      <c r="C28" s="25" t="s">
        <v>44</v>
      </c>
      <c r="D28" s="20">
        <v>2</v>
      </c>
      <c r="E28" s="20">
        <v>28</v>
      </c>
      <c r="F28" s="20" t="s">
        <v>34</v>
      </c>
      <c r="G28" s="20" t="s">
        <v>34</v>
      </c>
      <c r="H28" s="20">
        <v>2</v>
      </c>
      <c r="I28" s="15" t="s">
        <v>6</v>
      </c>
      <c r="J28" s="27" t="s">
        <v>33</v>
      </c>
      <c r="K28" s="14" t="s">
        <v>81</v>
      </c>
    </row>
    <row r="29" spans="1:11" ht="30" x14ac:dyDescent="0.25">
      <c r="A29" s="10">
        <v>23</v>
      </c>
      <c r="B29" s="11" t="s">
        <v>0</v>
      </c>
      <c r="C29" s="25" t="s">
        <v>45</v>
      </c>
      <c r="D29" s="21">
        <v>1</v>
      </c>
      <c r="E29" s="21">
        <v>14</v>
      </c>
      <c r="F29" s="21">
        <v>1</v>
      </c>
      <c r="G29" s="21">
        <v>14</v>
      </c>
      <c r="H29" s="21">
        <v>3</v>
      </c>
      <c r="I29" s="15" t="s">
        <v>0</v>
      </c>
      <c r="J29" s="3" t="s">
        <v>31</v>
      </c>
      <c r="K29" s="14" t="s">
        <v>82</v>
      </c>
    </row>
    <row r="30" spans="1:11" ht="30" x14ac:dyDescent="0.25">
      <c r="A30" s="10">
        <v>24</v>
      </c>
      <c r="B30" s="11" t="s">
        <v>0</v>
      </c>
      <c r="C30" s="25" t="s">
        <v>46</v>
      </c>
      <c r="D30" s="20">
        <v>3</v>
      </c>
      <c r="E30" s="20">
        <v>42</v>
      </c>
      <c r="F30" s="20" t="s">
        <v>34</v>
      </c>
      <c r="G30" s="20" t="s">
        <v>34</v>
      </c>
      <c r="H30" s="20">
        <v>3</v>
      </c>
      <c r="I30" s="15" t="s">
        <v>6</v>
      </c>
      <c r="J30" s="27" t="s">
        <v>33</v>
      </c>
      <c r="K30" s="14" t="s">
        <v>83</v>
      </c>
    </row>
    <row r="31" spans="1:11" ht="30" x14ac:dyDescent="0.25">
      <c r="A31" s="10">
        <v>25</v>
      </c>
      <c r="B31" s="11" t="s">
        <v>0</v>
      </c>
      <c r="C31" s="25" t="s">
        <v>47</v>
      </c>
      <c r="D31" s="20">
        <v>2</v>
      </c>
      <c r="E31" s="20">
        <v>28</v>
      </c>
      <c r="F31" s="20">
        <v>1</v>
      </c>
      <c r="G31" s="20">
        <v>14</v>
      </c>
      <c r="H31" s="20">
        <v>3</v>
      </c>
      <c r="I31" s="15" t="s">
        <v>53</v>
      </c>
      <c r="J31" s="27" t="s">
        <v>33</v>
      </c>
      <c r="K31" s="14" t="s">
        <v>84</v>
      </c>
    </row>
    <row r="32" spans="1:11" ht="30" x14ac:dyDescent="0.25">
      <c r="A32" s="10">
        <v>26</v>
      </c>
      <c r="B32" s="11" t="s">
        <v>0</v>
      </c>
      <c r="C32" s="25" t="s">
        <v>48</v>
      </c>
      <c r="D32" s="21">
        <v>2</v>
      </c>
      <c r="E32" s="21">
        <v>28</v>
      </c>
      <c r="F32" s="21" t="s">
        <v>34</v>
      </c>
      <c r="G32" s="21" t="s">
        <v>34</v>
      </c>
      <c r="H32" s="21">
        <v>2</v>
      </c>
      <c r="I32" s="15" t="s">
        <v>6</v>
      </c>
      <c r="J32" s="3" t="s">
        <v>32</v>
      </c>
      <c r="K32" s="14" t="s">
        <v>85</v>
      </c>
    </row>
    <row r="33" spans="1:12" ht="15.75" x14ac:dyDescent="0.25">
      <c r="A33" s="10">
        <v>27</v>
      </c>
      <c r="B33" s="11" t="s">
        <v>0</v>
      </c>
      <c r="C33" s="25" t="s">
        <v>49</v>
      </c>
      <c r="D33" s="21">
        <v>2</v>
      </c>
      <c r="E33" s="21">
        <v>28</v>
      </c>
      <c r="F33" s="21" t="s">
        <v>34</v>
      </c>
      <c r="G33" s="21" t="s">
        <v>34</v>
      </c>
      <c r="H33" s="21">
        <v>3</v>
      </c>
      <c r="I33" s="15" t="s">
        <v>6</v>
      </c>
      <c r="J33" s="27" t="s">
        <v>109</v>
      </c>
      <c r="K33" s="14" t="s">
        <v>86</v>
      </c>
      <c r="L33" s="19"/>
    </row>
    <row r="34" spans="1:12" ht="15.75" x14ac:dyDescent="0.25">
      <c r="A34" s="10">
        <v>28</v>
      </c>
      <c r="B34" s="11" t="s">
        <v>0</v>
      </c>
      <c r="C34" s="25" t="s">
        <v>50</v>
      </c>
      <c r="D34" s="21">
        <v>2</v>
      </c>
      <c r="E34" s="21">
        <v>28</v>
      </c>
      <c r="F34" s="21" t="s">
        <v>34</v>
      </c>
      <c r="G34" s="21" t="s">
        <v>34</v>
      </c>
      <c r="H34" s="21">
        <v>3</v>
      </c>
      <c r="I34" s="15" t="s">
        <v>6</v>
      </c>
      <c r="J34" s="27" t="s">
        <v>109</v>
      </c>
      <c r="K34" s="14" t="s">
        <v>87</v>
      </c>
      <c r="L34" s="19"/>
    </row>
    <row r="35" spans="1:12" ht="30" x14ac:dyDescent="0.25">
      <c r="A35" s="10">
        <v>29</v>
      </c>
      <c r="B35" s="11" t="s">
        <v>0</v>
      </c>
      <c r="C35" s="25" t="s">
        <v>51</v>
      </c>
      <c r="D35" s="21" t="s">
        <v>34</v>
      </c>
      <c r="E35" s="21" t="s">
        <v>34</v>
      </c>
      <c r="F35" s="21">
        <v>2</v>
      </c>
      <c r="G35" s="21">
        <v>28</v>
      </c>
      <c r="H35" s="21">
        <v>2</v>
      </c>
      <c r="I35" s="15" t="s">
        <v>6</v>
      </c>
      <c r="J35" s="27" t="s">
        <v>30</v>
      </c>
      <c r="K35" s="14" t="s">
        <v>88</v>
      </c>
    </row>
    <row r="36" spans="1:12" ht="30" x14ac:dyDescent="0.25">
      <c r="A36" s="10">
        <v>30</v>
      </c>
      <c r="B36" s="11" t="s">
        <v>0</v>
      </c>
      <c r="C36" s="25" t="s">
        <v>52</v>
      </c>
      <c r="D36" s="20" t="s">
        <v>34</v>
      </c>
      <c r="E36" s="20" t="s">
        <v>34</v>
      </c>
      <c r="F36" s="20">
        <v>2</v>
      </c>
      <c r="G36" s="20">
        <v>28</v>
      </c>
      <c r="H36" s="20">
        <v>2</v>
      </c>
      <c r="I36" s="15" t="s">
        <v>6</v>
      </c>
      <c r="J36" s="27" t="s">
        <v>33</v>
      </c>
      <c r="K36" s="14" t="s">
        <v>89</v>
      </c>
    </row>
    <row r="38" spans="1:12" ht="18.75" x14ac:dyDescent="0.3">
      <c r="C38" s="26" t="s">
        <v>129</v>
      </c>
    </row>
    <row r="39" spans="1:12" ht="30" x14ac:dyDescent="0.25">
      <c r="A39" s="10">
        <v>31</v>
      </c>
      <c r="B39" s="11" t="s">
        <v>0</v>
      </c>
      <c r="C39" s="25" t="s">
        <v>21</v>
      </c>
      <c r="D39" s="11">
        <v>0</v>
      </c>
      <c r="E39" s="13" t="str">
        <f t="shared" ref="E39:E46" si="8">IF(D39*14=0,"",D39*14)</f>
        <v/>
      </c>
      <c r="F39" s="11">
        <v>3</v>
      </c>
      <c r="G39" s="13">
        <f t="shared" ref="G39:G46" si="9">IF(F39*14=0,"",F39*14)</f>
        <v>42</v>
      </c>
      <c r="H39" s="11">
        <v>4</v>
      </c>
      <c r="I39" s="15" t="s">
        <v>6</v>
      </c>
      <c r="J39" s="3" t="s">
        <v>29</v>
      </c>
      <c r="K39" s="14" t="s">
        <v>90</v>
      </c>
    </row>
    <row r="40" spans="1:12" x14ac:dyDescent="0.25">
      <c r="A40" s="10">
        <v>32</v>
      </c>
      <c r="B40" s="11" t="s">
        <v>0</v>
      </c>
      <c r="C40" s="25" t="s">
        <v>22</v>
      </c>
      <c r="D40" s="11">
        <v>2</v>
      </c>
      <c r="E40" s="13">
        <f t="shared" si="8"/>
        <v>28</v>
      </c>
      <c r="F40" s="11">
        <v>0</v>
      </c>
      <c r="G40" s="13" t="str">
        <f t="shared" si="9"/>
        <v/>
      </c>
      <c r="H40" s="11">
        <v>2</v>
      </c>
      <c r="I40" s="15" t="s">
        <v>8</v>
      </c>
      <c r="J40" s="3" t="s">
        <v>30</v>
      </c>
      <c r="K40" s="14" t="s">
        <v>91</v>
      </c>
    </row>
    <row r="41" spans="1:12" x14ac:dyDescent="0.25">
      <c r="A41" s="10">
        <v>33</v>
      </c>
      <c r="B41" s="11" t="s">
        <v>0</v>
      </c>
      <c r="C41" s="25" t="s">
        <v>23</v>
      </c>
      <c r="D41" s="11">
        <v>2</v>
      </c>
      <c r="E41" s="13">
        <f t="shared" si="8"/>
        <v>28</v>
      </c>
      <c r="F41" s="11">
        <v>0</v>
      </c>
      <c r="G41" s="13" t="str">
        <f t="shared" si="9"/>
        <v/>
      </c>
      <c r="H41" s="11">
        <v>3</v>
      </c>
      <c r="I41" s="15" t="s">
        <v>0</v>
      </c>
      <c r="J41" s="3" t="s">
        <v>31</v>
      </c>
      <c r="K41" s="14" t="s">
        <v>92</v>
      </c>
    </row>
    <row r="42" spans="1:12" ht="30" x14ac:dyDescent="0.25">
      <c r="A42" s="10">
        <v>34</v>
      </c>
      <c r="B42" s="11" t="s">
        <v>0</v>
      </c>
      <c r="C42" s="25" t="s">
        <v>24</v>
      </c>
      <c r="D42" s="11">
        <v>0</v>
      </c>
      <c r="E42" s="13" t="str">
        <f t="shared" si="8"/>
        <v/>
      </c>
      <c r="F42" s="11">
        <v>3</v>
      </c>
      <c r="G42" s="13">
        <f t="shared" si="9"/>
        <v>42</v>
      </c>
      <c r="H42" s="11">
        <v>5</v>
      </c>
      <c r="I42" s="15" t="s">
        <v>6</v>
      </c>
      <c r="J42" s="3" t="s">
        <v>32</v>
      </c>
      <c r="K42" s="14" t="s">
        <v>93</v>
      </c>
    </row>
    <row r="43" spans="1:12" ht="30" x14ac:dyDescent="0.25">
      <c r="A43" s="10">
        <v>35</v>
      </c>
      <c r="B43" s="11" t="s">
        <v>0</v>
      </c>
      <c r="C43" s="25" t="s">
        <v>25</v>
      </c>
      <c r="D43" s="11">
        <v>2</v>
      </c>
      <c r="E43" s="13">
        <f t="shared" si="8"/>
        <v>28</v>
      </c>
      <c r="F43" s="11">
        <v>0</v>
      </c>
      <c r="G43" s="13" t="str">
        <f t="shared" si="9"/>
        <v/>
      </c>
      <c r="H43" s="11">
        <v>3</v>
      </c>
      <c r="I43" s="15" t="s">
        <v>0</v>
      </c>
      <c r="J43" s="3" t="s">
        <v>29</v>
      </c>
      <c r="K43" s="14" t="s">
        <v>94</v>
      </c>
    </row>
    <row r="44" spans="1:12" x14ac:dyDescent="0.25">
      <c r="A44" s="10">
        <v>36</v>
      </c>
      <c r="B44" s="11" t="s">
        <v>0</v>
      </c>
      <c r="C44" s="25" t="s">
        <v>26</v>
      </c>
      <c r="D44" s="11">
        <v>2</v>
      </c>
      <c r="E44" s="18">
        <f t="shared" si="8"/>
        <v>28</v>
      </c>
      <c r="F44" s="11">
        <v>0</v>
      </c>
      <c r="G44" s="18" t="str">
        <f t="shared" si="9"/>
        <v/>
      </c>
      <c r="H44" s="11">
        <v>2</v>
      </c>
      <c r="I44" s="15" t="s">
        <v>8</v>
      </c>
      <c r="J44" s="3" t="s">
        <v>33</v>
      </c>
      <c r="K44" s="14" t="s">
        <v>95</v>
      </c>
    </row>
    <row r="45" spans="1:12" x14ac:dyDescent="0.25">
      <c r="A45" s="10">
        <v>37</v>
      </c>
      <c r="B45" s="11" t="s">
        <v>0</v>
      </c>
      <c r="C45" s="25" t="s">
        <v>27</v>
      </c>
      <c r="D45" s="11">
        <v>1</v>
      </c>
      <c r="E45" s="13">
        <f t="shared" si="8"/>
        <v>14</v>
      </c>
      <c r="F45" s="11">
        <v>2</v>
      </c>
      <c r="G45" s="13">
        <f t="shared" si="9"/>
        <v>28</v>
      </c>
      <c r="H45" s="11">
        <v>4</v>
      </c>
      <c r="I45" s="15" t="s">
        <v>6</v>
      </c>
      <c r="J45" s="3" t="s">
        <v>32</v>
      </c>
      <c r="K45" s="14" t="s">
        <v>96</v>
      </c>
    </row>
    <row r="46" spans="1:12" x14ac:dyDescent="0.25">
      <c r="A46" s="10">
        <v>38</v>
      </c>
      <c r="B46" s="11" t="s">
        <v>0</v>
      </c>
      <c r="C46" s="25" t="s">
        <v>28</v>
      </c>
      <c r="D46" s="11">
        <v>0</v>
      </c>
      <c r="E46" s="13" t="str">
        <f t="shared" si="8"/>
        <v/>
      </c>
      <c r="F46" s="11">
        <v>2</v>
      </c>
      <c r="G46" s="13">
        <f t="shared" si="9"/>
        <v>28</v>
      </c>
      <c r="H46" s="11">
        <v>2</v>
      </c>
      <c r="I46" s="15" t="s">
        <v>6</v>
      </c>
      <c r="J46" s="3" t="s">
        <v>29</v>
      </c>
      <c r="K46" s="14" t="s">
        <v>97</v>
      </c>
    </row>
    <row r="48" spans="1:12" ht="18.75" x14ac:dyDescent="0.3">
      <c r="C48" s="26" t="s">
        <v>55</v>
      </c>
    </row>
    <row r="49" spans="1:12" ht="30" x14ac:dyDescent="0.25">
      <c r="A49" s="10">
        <v>39</v>
      </c>
      <c r="B49" s="11" t="s">
        <v>0</v>
      </c>
      <c r="C49" s="24" t="s">
        <v>11</v>
      </c>
      <c r="D49" s="12">
        <v>1</v>
      </c>
      <c r="E49" s="18">
        <f>IF(D49*14=0,"",D49*14)</f>
        <v>14</v>
      </c>
      <c r="F49" s="12">
        <v>2</v>
      </c>
      <c r="G49" s="18">
        <f>IF(F49*14=0,"",F49*14)</f>
        <v>28</v>
      </c>
      <c r="H49" s="12">
        <v>5</v>
      </c>
      <c r="I49" s="12" t="s">
        <v>0</v>
      </c>
      <c r="J49" s="27" t="s">
        <v>37</v>
      </c>
      <c r="K49" s="14" t="s">
        <v>98</v>
      </c>
    </row>
    <row r="50" spans="1:12" ht="30" x14ac:dyDescent="0.25">
      <c r="A50" s="10">
        <v>40</v>
      </c>
      <c r="B50" s="11" t="s">
        <v>0</v>
      </c>
      <c r="C50" s="24" t="s">
        <v>110</v>
      </c>
      <c r="D50" s="12">
        <v>1</v>
      </c>
      <c r="E50" s="18">
        <f>IF(D50*14=0,"",D50*14)</f>
        <v>14</v>
      </c>
      <c r="F50" s="12">
        <v>2</v>
      </c>
      <c r="G50" s="18">
        <f>IF(F50*14=0,"",F50*14)</f>
        <v>28</v>
      </c>
      <c r="H50" s="12">
        <v>5</v>
      </c>
      <c r="I50" s="12" t="s">
        <v>0</v>
      </c>
      <c r="J50" s="27" t="s">
        <v>30</v>
      </c>
      <c r="K50" s="14" t="s">
        <v>111</v>
      </c>
    </row>
    <row r="52" spans="1:12" ht="18.75" x14ac:dyDescent="0.3">
      <c r="C52" s="26" t="s">
        <v>54</v>
      </c>
    </row>
    <row r="53" spans="1:12" ht="30" x14ac:dyDescent="0.25">
      <c r="A53" s="10">
        <v>41</v>
      </c>
      <c r="B53" s="11" t="s">
        <v>0</v>
      </c>
      <c r="C53" s="24" t="s">
        <v>56</v>
      </c>
      <c r="D53" s="12">
        <v>1</v>
      </c>
      <c r="E53" s="13">
        <f>IF(D53*14=0,"",D53*14)</f>
        <v>14</v>
      </c>
      <c r="F53" s="12">
        <v>1</v>
      </c>
      <c r="G53" s="13">
        <f>IF(F53*14=0,"",F53*14)</f>
        <v>14</v>
      </c>
      <c r="H53" s="12">
        <v>3</v>
      </c>
      <c r="I53" s="12" t="s">
        <v>0</v>
      </c>
      <c r="J53" s="3" t="s">
        <v>29</v>
      </c>
      <c r="K53" s="14" t="s">
        <v>104</v>
      </c>
      <c r="L53" s="19"/>
    </row>
    <row r="55" spans="1:12" ht="18.75" x14ac:dyDescent="0.3">
      <c r="C55" s="8" t="s">
        <v>57</v>
      </c>
    </row>
    <row r="56" spans="1:12" x14ac:dyDescent="0.25">
      <c r="A56" s="10">
        <v>42</v>
      </c>
      <c r="B56" s="11" t="s">
        <v>0</v>
      </c>
      <c r="C56" s="24" t="s">
        <v>58</v>
      </c>
      <c r="D56" s="12">
        <v>1</v>
      </c>
      <c r="E56" s="13">
        <f>IF(D56*14=0,"",D56*14)</f>
        <v>14</v>
      </c>
      <c r="F56" s="12">
        <v>2</v>
      </c>
      <c r="G56" s="13">
        <f>IF(F56*14=0,"",F56*14)</f>
        <v>28</v>
      </c>
      <c r="H56" s="12">
        <v>5</v>
      </c>
      <c r="I56" s="12" t="s">
        <v>0</v>
      </c>
      <c r="J56" s="27" t="s">
        <v>32</v>
      </c>
      <c r="K56" s="14" t="s">
        <v>99</v>
      </c>
      <c r="L56" s="19"/>
    </row>
    <row r="57" spans="1:12" ht="35.25" customHeight="1" x14ac:dyDescent="0.25">
      <c r="A57" s="10">
        <v>43</v>
      </c>
      <c r="B57" s="11" t="s">
        <v>0</v>
      </c>
      <c r="C57" s="24" t="s">
        <v>103</v>
      </c>
      <c r="D57" s="12">
        <v>1</v>
      </c>
      <c r="E57" s="18">
        <f>IF(D57*14=0,"",D57*14)</f>
        <v>14</v>
      </c>
      <c r="F57" s="12">
        <v>1</v>
      </c>
      <c r="G57" s="18">
        <f>IF(F57*14=0,"",F57*14)</f>
        <v>14</v>
      </c>
      <c r="H57" s="12">
        <v>4</v>
      </c>
      <c r="I57" s="12" t="s">
        <v>0</v>
      </c>
      <c r="J57" s="27" t="s">
        <v>33</v>
      </c>
      <c r="K57" s="14" t="s">
        <v>100</v>
      </c>
      <c r="L57" s="19"/>
    </row>
    <row r="59" spans="1:12" ht="18.75" x14ac:dyDescent="0.3">
      <c r="C59" s="8" t="s">
        <v>128</v>
      </c>
    </row>
    <row r="60" spans="1:12" x14ac:dyDescent="0.25">
      <c r="A60" s="10">
        <v>44</v>
      </c>
      <c r="B60" s="11" t="s">
        <v>0</v>
      </c>
      <c r="C60" s="25" t="s">
        <v>1</v>
      </c>
      <c r="D60" s="15"/>
      <c r="E60" s="18" t="str">
        <f>IF(D60*14=0,"",D60*14)</f>
        <v/>
      </c>
      <c r="F60" s="15">
        <v>2</v>
      </c>
      <c r="G60" s="18">
        <f>IF(F60*14=0,"",F60*14)</f>
        <v>28</v>
      </c>
      <c r="H60" s="15">
        <v>4</v>
      </c>
      <c r="I60" s="15" t="s">
        <v>2</v>
      </c>
      <c r="J60" s="27" t="s">
        <v>33</v>
      </c>
      <c r="K60" s="14" t="s">
        <v>101</v>
      </c>
    </row>
    <row r="61" spans="1:12" ht="30" x14ac:dyDescent="0.25">
      <c r="A61" s="10">
        <v>45</v>
      </c>
      <c r="B61" s="11" t="s">
        <v>0</v>
      </c>
      <c r="C61" s="25" t="s">
        <v>3</v>
      </c>
      <c r="D61" s="15"/>
      <c r="E61" s="13" t="str">
        <f>IF(D61*14=0,"",D61*14)</f>
        <v/>
      </c>
      <c r="F61" s="15">
        <v>2</v>
      </c>
      <c r="G61" s="13">
        <f>IF(F61*14=0,"",F61*14)</f>
        <v>28</v>
      </c>
      <c r="H61" s="15">
        <v>4</v>
      </c>
      <c r="I61" s="15" t="s">
        <v>2</v>
      </c>
      <c r="J61" s="3" t="s">
        <v>35</v>
      </c>
      <c r="K61" s="14" t="s">
        <v>102</v>
      </c>
    </row>
    <row r="62" spans="1:12" ht="30" x14ac:dyDescent="0.25">
      <c r="A62" s="10">
        <v>46</v>
      </c>
      <c r="B62" s="11" t="s">
        <v>15</v>
      </c>
      <c r="C62" s="25" t="s">
        <v>105</v>
      </c>
      <c r="D62" s="15"/>
      <c r="E62" s="13" t="str">
        <f>IF(D62*14=0,"",D62*14)</f>
        <v/>
      </c>
      <c r="F62" s="15">
        <v>2</v>
      </c>
      <c r="G62" s="13">
        <f>IF(F62*14=0,"",F62*14)</f>
        <v>28</v>
      </c>
      <c r="H62" s="15">
        <v>4</v>
      </c>
      <c r="I62" s="15" t="s">
        <v>0</v>
      </c>
      <c r="J62" s="3" t="s">
        <v>36</v>
      </c>
      <c r="K62" s="14" t="s">
        <v>106</v>
      </c>
    </row>
    <row r="63" spans="1:12" ht="30" x14ac:dyDescent="0.25">
      <c r="A63" s="10">
        <v>47</v>
      </c>
      <c r="B63" s="11" t="s">
        <v>15</v>
      </c>
      <c r="C63" s="25" t="s">
        <v>116</v>
      </c>
      <c r="D63" s="15"/>
      <c r="E63" s="13" t="str">
        <f>IF(D63*14=0,"",D63*14)</f>
        <v/>
      </c>
      <c r="F63" s="15">
        <v>2</v>
      </c>
      <c r="G63" s="13">
        <f>IF(F63*14=0,"",F63*14)</f>
        <v>28</v>
      </c>
      <c r="H63" s="15">
        <v>4</v>
      </c>
      <c r="I63" s="15" t="s">
        <v>2</v>
      </c>
      <c r="J63" s="3" t="s">
        <v>112</v>
      </c>
      <c r="K63" s="14" t="s">
        <v>113</v>
      </c>
    </row>
    <row r="64" spans="1:12" ht="30" x14ac:dyDescent="0.25">
      <c r="A64" s="10">
        <v>48</v>
      </c>
      <c r="B64" s="11" t="s">
        <v>15</v>
      </c>
      <c r="C64" s="25" t="s">
        <v>115</v>
      </c>
      <c r="D64" s="15"/>
      <c r="E64" s="13" t="str">
        <f>IF(D64*14=0,"",D64*14)</f>
        <v/>
      </c>
      <c r="F64" s="15">
        <v>2</v>
      </c>
      <c r="G64" s="13">
        <f>IF(F64*14=0,"",F64*14)</f>
        <v>28</v>
      </c>
      <c r="H64" s="15">
        <v>4</v>
      </c>
      <c r="I64" s="15" t="s">
        <v>2</v>
      </c>
      <c r="J64" s="3" t="s">
        <v>112</v>
      </c>
      <c r="K64" s="14" t="s">
        <v>114</v>
      </c>
    </row>
  </sheetData>
  <phoneticPr fontId="23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</dc:creator>
  <cp:lastModifiedBy>Otthon</cp:lastModifiedBy>
  <cp:lastPrinted>2020-04-29T15:49:52Z</cp:lastPrinted>
  <dcterms:created xsi:type="dcterms:W3CDTF">2020-02-18T12:44:25Z</dcterms:created>
  <dcterms:modified xsi:type="dcterms:W3CDTF">2020-04-29T15:50:51Z</dcterms:modified>
</cp:coreProperties>
</file>